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20" windowHeight="126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37" i="1" l="1"/>
  <c r="H37" i="1"/>
  <c r="G37" i="1"/>
  <c r="F37" i="1"/>
  <c r="E37" i="1"/>
</calcChain>
</file>

<file path=xl/sharedStrings.xml><?xml version="1.0" encoding="utf-8"?>
<sst xmlns="http://schemas.openxmlformats.org/spreadsheetml/2006/main" count="89" uniqueCount="67">
  <si>
    <t xml:space="preserve">N </t>
  </si>
  <si>
    <t xml:space="preserve">п/п </t>
  </si>
  <si>
    <t xml:space="preserve">Реквизиты соглашения между департа ментом и получате лем субсидии </t>
  </si>
  <si>
    <t xml:space="preserve">Реквизи ты договора подряда </t>
  </si>
  <si>
    <t xml:space="preserve">Цена договора </t>
  </si>
  <si>
    <t xml:space="preserve">(предварительная) </t>
  </si>
  <si>
    <t xml:space="preserve">Сумма платежа заказчика (до прохожде ния эксперти зы проектно-сметной документации) </t>
  </si>
  <si>
    <t xml:space="preserve">Цена договора (после прохождения экспертизы проектно-сметной документации) </t>
  </si>
  <si>
    <t xml:space="preserve">Сумма платежа заказчика (после прохождения эксперти зы проектно-сметной документации) </t>
  </si>
  <si>
    <t xml:space="preserve">Срок окончания работ по договору подряда </t>
  </si>
  <si>
    <t xml:space="preserve">Сумма перечис  ленной субсидии </t>
  </si>
  <si>
    <t>№ 2018-27-ОГ55-1307/104 от 17.10.2018</t>
  </si>
  <si>
    <t>СД/КУ1033/аб  от 05.06.2018</t>
  </si>
  <si>
    <t>87 734,59</t>
  </si>
  <si>
    <t>17 734,59</t>
  </si>
  <si>
    <t>СД/КУ1015/аб от 06.06.2018</t>
  </si>
  <si>
    <t>№ 110 от 09.11.2018</t>
  </si>
  <si>
    <t>2018-КЛ-СКУ1314-22 от 11.07.2018</t>
  </si>
  <si>
    <t>2018-КЛ-СКУ1314-15 от 05.07.2018</t>
  </si>
  <si>
    <t>СД/КУ1153/1080аб/1 от 20.08.2018</t>
  </si>
  <si>
    <t>СД/КУ1258/1080/аб от 20.08.2018</t>
  </si>
  <si>
    <t>СД/КУ1130/1080аб от 10.07.2018</t>
  </si>
  <si>
    <t>СД/КУ1095/1080аб от 29.06.2018</t>
  </si>
  <si>
    <t>МУ-СКУ1314-131 от 25.07.2018</t>
  </si>
  <si>
    <t>СД/КУ1129/1080аб от 10.07.2018</t>
  </si>
  <si>
    <t>СД/КУ1040/аб от 06.06.2018</t>
  </si>
  <si>
    <t>СД/КУ1109/1080аб от 09.07.2018</t>
  </si>
  <si>
    <t>СД/КУ1020/1080аб от 18.07.2018</t>
  </si>
  <si>
    <t>СД/КУ1085/1080аб от 23.07.2018</t>
  </si>
  <si>
    <t>СД/КУ1197/1080/аб 26.07.2018</t>
  </si>
  <si>
    <t>СД/КУ1128/1080аб от 10.07.2018</t>
  </si>
  <si>
    <t>СД/КУ1104/1080/аб от 19.07.2018</t>
  </si>
  <si>
    <t>СД/КУ1127/1080аб от 10.07.2018</t>
  </si>
  <si>
    <t>СД/КУ1286/1080/аб от 28.08.2018</t>
  </si>
  <si>
    <t>СД/КУ1039/1080аб от 06.06.2018</t>
  </si>
  <si>
    <t>СД/КУ1038/аб от 27.08.2018</t>
  </si>
  <si>
    <t>2018-ГО-СКУ1314-31 от 27.08.2018</t>
  </si>
  <si>
    <t>Адрес газифицированного домовладения/квартиры</t>
  </si>
  <si>
    <t>601389, Владимирская обл, Судогодский р-н, им Воровского п, Мира ул, дом № 5</t>
  </si>
  <si>
    <t>601377, Владимирская обл, Судогодский р-н, Красный Богатырь п, Гагарина ул, дом № 19</t>
  </si>
  <si>
    <t>601384, Владимирская обл, Судогодский р-н, Травинино д, дом № 15</t>
  </si>
  <si>
    <t>601787, Владимирская обл, Кольчугинский р-н, Отяевка д, дом № 40</t>
  </si>
  <si>
    <t>601772, Владимирская обл, Кольчугинский р-н, Раздолье п, Совхозная ул, дом № 22</t>
  </si>
  <si>
    <t>601351, Владимирская обл, Судогодский р-н, Загорье д, дом № 36</t>
  </si>
  <si>
    <t>601351, Владимирская обл, Судогодский р-н, Загорье д, дом № 62</t>
  </si>
  <si>
    <t>601351, Владимирская обл, Судогодский р-н, Загорье д, дом № 79</t>
  </si>
  <si>
    <t>601352, Владимирская обл, Судогодский р-н, Судогда г, Северная ул, дом № 16</t>
  </si>
  <si>
    <t>601830, Владимирская обл, Юрьев-Польский р-н, Сима с, Строительная ул, дом № 20, кв. 2</t>
  </si>
  <si>
    <t>601351, Владимирская обл, Судогодский р-н, Загорье д, дом № 25</t>
  </si>
  <si>
    <t>601352, Владимирская обл, Судогодский р-н, Бег п, Луговая ул, дом № 63, кв. 3</t>
  </si>
  <si>
    <t>601362, Владимирская обл, Судогодский р-н, Бараки д, Советская ул, дом № 16, кв. 1</t>
  </si>
  <si>
    <t>601384, Владимирская обл, Судогодский р-н, Степаново д, дом № 29</t>
  </si>
  <si>
    <t>601370, Владимирская обл, Судогодский р-н, Болотский п, Зеленая ул, дом № 3</t>
  </si>
  <si>
    <t>601370, Владимирская обл, Судогодский р-н, Андреево п, Автомобилистов ул, дом № 23</t>
  </si>
  <si>
    <t>601351, Владимирская обл, Судогодский р-н, Загорье д, дом № 14</t>
  </si>
  <si>
    <t>601389, Владимирская обл, Судогодский р-н, им Воровского п, Воровского ул, дом № 52, кв. 1</t>
  </si>
  <si>
    <t>601377, Владимирская обл, Судогодский р-н, Красный Богатырь п, Пионерская ул, дом № 2, кв. 6</t>
  </si>
  <si>
    <t>601351, Владимирская обл, Судогодский р-н, Судогда г, Свердлова ул, дом № 5, кв. 1</t>
  </si>
  <si>
    <t>601352, Владимирская обл, Судогодский р-н, Судогда г, Ленина ул, дом № 2, кв. 2</t>
  </si>
  <si>
    <t>601352, Владимирская обл, Судогодский р-н, Бег п, Луговая ул, дом № 63, кв. 2</t>
  </si>
  <si>
    <t>601352, Владимирская обл, Судогодский р-н, Бег п, Луговая ул, дом № 63, кв. 1</t>
  </si>
  <si>
    <t>601450, Владимирская обл, Гороховецкий р-н, Галицы п, Пролетарская ул, дом № 2, кв. 6</t>
  </si>
  <si>
    <t>ИТОГО</t>
  </si>
  <si>
    <t>ОТЧЕТ</t>
  </si>
  <si>
    <t>об использовании средств субсидии из областного бюджета Владимирской области на возмещение части затрат в связи с выполнением работ по подготовке внутридомового газового оборудования частных домовладений (квартир) к приему газа</t>
  </si>
  <si>
    <t>№ 2018-45-ОГ55-1544/114 от 28.11.2018</t>
  </si>
  <si>
    <t>№ 121 от 20.12.2018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</si>
</sst>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6" formatCode="d/m/yyyy;@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6" fontId="2" fillId="0" borderId="6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7"/>
  <sheetViews>
    <sheetView tabSelected="1" topLeftCell="B1" workbookViewId="0">
      <selection activeCell="D4" sqref="D4"/>
    </sheetView>
  </sheetViews>
  <sheetFormatPr defaultRowHeight="15" x14ac:dyDescent="0.25"/>
  <cols>
    <col min="1" max="1" width="12.7109375" customWidth="1"/>
    <col min="2" max="2" width="25.28515625" customWidth="1"/>
    <col min="3" max="3" width="25.7109375" customWidth="1"/>
    <col min="4" max="4" width="43" customWidth="1"/>
    <col min="5" max="5" width="28.7109375" customWidth="1"/>
    <col min="6" max="6" width="29" customWidth="1"/>
    <col min="7" max="7" width="32.140625" customWidth="1"/>
    <col min="8" max="8" width="28.28515625" customWidth="1"/>
    <col min="9" max="9" width="19.140625" customWidth="1"/>
    <col min="10" max="10" width="18" customWidth="1"/>
  </cols>
  <sheetData>
    <row r="2" spans="1:10" ht="15" customHeight="1" x14ac:dyDescent="0.3">
      <c r="B2" s="36" t="s">
        <v>63</v>
      </c>
      <c r="C2" s="36"/>
      <c r="D2" s="36"/>
      <c r="E2" s="36"/>
      <c r="F2" s="36"/>
      <c r="G2" s="36"/>
      <c r="H2" s="36"/>
      <c r="I2" s="36"/>
      <c r="J2" s="36"/>
    </row>
    <row r="3" spans="1:10" ht="40.5" customHeight="1" x14ac:dyDescent="0.3">
      <c r="B3" s="37" t="s">
        <v>64</v>
      </c>
      <c r="C3" s="37"/>
      <c r="D3" s="37"/>
      <c r="E3" s="37"/>
      <c r="F3" s="37"/>
      <c r="G3" s="37"/>
      <c r="H3" s="37"/>
      <c r="I3" s="37"/>
      <c r="J3" s="37"/>
    </row>
    <row r="5" spans="1:10" ht="15.75" thickBot="1" x14ac:dyDescent="0.3"/>
    <row r="6" spans="1:10" ht="15.75" customHeight="1" x14ac:dyDescent="0.25">
      <c r="A6" s="1" t="s">
        <v>0</v>
      </c>
      <c r="B6" s="16" t="s">
        <v>2</v>
      </c>
      <c r="C6" s="16" t="s">
        <v>3</v>
      </c>
      <c r="D6" s="16" t="s">
        <v>37</v>
      </c>
      <c r="E6" s="3" t="s">
        <v>4</v>
      </c>
      <c r="F6" s="16" t="s">
        <v>6</v>
      </c>
      <c r="G6" s="16" t="s">
        <v>7</v>
      </c>
      <c r="H6" s="16" t="s">
        <v>8</v>
      </c>
      <c r="I6" s="16" t="s">
        <v>9</v>
      </c>
      <c r="J6" s="16" t="s">
        <v>10</v>
      </c>
    </row>
    <row r="7" spans="1:10" ht="49.5" customHeight="1" thickBot="1" x14ac:dyDescent="0.3">
      <c r="A7" s="2" t="s">
        <v>1</v>
      </c>
      <c r="B7" s="17"/>
      <c r="C7" s="17"/>
      <c r="D7" s="17"/>
      <c r="E7" s="4" t="s">
        <v>5</v>
      </c>
      <c r="F7" s="17"/>
      <c r="G7" s="17"/>
      <c r="H7" s="17"/>
      <c r="I7" s="17"/>
      <c r="J7" s="17"/>
    </row>
    <row r="8" spans="1:10" ht="16.5" thickBot="1" x14ac:dyDescent="0.3">
      <c r="A8" s="2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</row>
    <row r="9" spans="1:10" s="9" customFormat="1" ht="15" customHeight="1" x14ac:dyDescent="0.2">
      <c r="A9" s="18">
        <v>1</v>
      </c>
      <c r="B9" s="18" t="s">
        <v>11</v>
      </c>
      <c r="C9" s="20" t="s">
        <v>12</v>
      </c>
      <c r="D9" s="20" t="s">
        <v>38</v>
      </c>
      <c r="E9" s="22">
        <v>104056.82</v>
      </c>
      <c r="F9" s="23">
        <v>34056.82</v>
      </c>
      <c r="G9" s="22" t="s">
        <v>13</v>
      </c>
      <c r="H9" s="22" t="s">
        <v>14</v>
      </c>
      <c r="I9" s="24">
        <v>43465</v>
      </c>
      <c r="J9" s="22">
        <v>70000</v>
      </c>
    </row>
    <row r="10" spans="1:10" s="9" customFormat="1" ht="13.5" thickBot="1" x14ac:dyDescent="0.25">
      <c r="A10" s="19"/>
      <c r="B10" s="19"/>
      <c r="C10" s="21"/>
      <c r="D10" s="21"/>
      <c r="E10" s="25"/>
      <c r="F10" s="26"/>
      <c r="G10" s="25"/>
      <c r="H10" s="25"/>
      <c r="I10" s="27"/>
      <c r="J10" s="25"/>
    </row>
    <row r="11" spans="1:10" s="9" customFormat="1" ht="26.25" thickBot="1" x14ac:dyDescent="0.25">
      <c r="A11" s="7">
        <v>2</v>
      </c>
      <c r="B11" s="5" t="s">
        <v>11</v>
      </c>
      <c r="C11" s="6" t="s">
        <v>15</v>
      </c>
      <c r="D11" s="6" t="s">
        <v>39</v>
      </c>
      <c r="E11" s="28">
        <v>92840.5</v>
      </c>
      <c r="F11" s="28">
        <v>22840.5</v>
      </c>
      <c r="G11" s="28">
        <v>72482.87</v>
      </c>
      <c r="H11" s="28">
        <v>10000</v>
      </c>
      <c r="I11" s="29">
        <v>43465</v>
      </c>
      <c r="J11" s="28">
        <v>62482.87</v>
      </c>
    </row>
    <row r="12" spans="1:10" s="9" customFormat="1" ht="26.25" thickBot="1" x14ac:dyDescent="0.25">
      <c r="A12" s="7">
        <v>3</v>
      </c>
      <c r="B12" s="5" t="s">
        <v>11</v>
      </c>
      <c r="C12" s="6" t="s">
        <v>15</v>
      </c>
      <c r="D12" s="6" t="s">
        <v>40</v>
      </c>
      <c r="E12" s="28">
        <v>87499.75</v>
      </c>
      <c r="F12" s="28">
        <v>17499.75</v>
      </c>
      <c r="G12" s="28">
        <v>61669.22</v>
      </c>
      <c r="H12" s="28">
        <v>10000</v>
      </c>
      <c r="I12" s="29">
        <v>43465</v>
      </c>
      <c r="J12" s="28">
        <v>61669.22</v>
      </c>
    </row>
    <row r="13" spans="1:10" s="9" customFormat="1" ht="15" customHeight="1" x14ac:dyDescent="0.2">
      <c r="A13" s="18">
        <v>4</v>
      </c>
      <c r="B13" s="18" t="s">
        <v>16</v>
      </c>
      <c r="C13" s="20" t="s">
        <v>17</v>
      </c>
      <c r="D13" s="20" t="s">
        <v>41</v>
      </c>
      <c r="E13" s="22">
        <v>63436.33</v>
      </c>
      <c r="F13" s="23">
        <v>10000</v>
      </c>
      <c r="G13" s="22">
        <v>61198.43</v>
      </c>
      <c r="H13" s="22">
        <v>10000</v>
      </c>
      <c r="I13" s="32">
        <v>43550</v>
      </c>
      <c r="J13" s="22">
        <v>51198.43</v>
      </c>
    </row>
    <row r="14" spans="1:10" s="9" customFormat="1" ht="13.5" thickBot="1" x14ac:dyDescent="0.25">
      <c r="A14" s="19"/>
      <c r="B14" s="19"/>
      <c r="C14" s="21"/>
      <c r="D14" s="21"/>
      <c r="E14" s="25"/>
      <c r="F14" s="26"/>
      <c r="G14" s="25"/>
      <c r="H14" s="25"/>
      <c r="I14" s="33"/>
      <c r="J14" s="25"/>
    </row>
    <row r="15" spans="1:10" s="9" customFormat="1" ht="26.25" thickBot="1" x14ac:dyDescent="0.25">
      <c r="A15" s="7">
        <v>5</v>
      </c>
      <c r="B15" s="5" t="s">
        <v>16</v>
      </c>
      <c r="C15" s="6" t="s">
        <v>18</v>
      </c>
      <c r="D15" s="6" t="s">
        <v>42</v>
      </c>
      <c r="E15" s="28">
        <v>84768.14</v>
      </c>
      <c r="F15" s="28">
        <v>14768.14</v>
      </c>
      <c r="G15" s="28">
        <v>84768.14</v>
      </c>
      <c r="H15" s="28">
        <v>14768.14</v>
      </c>
      <c r="I15" s="34">
        <v>43552</v>
      </c>
      <c r="J15" s="28">
        <v>70000</v>
      </c>
    </row>
    <row r="16" spans="1:10" s="9" customFormat="1" ht="26.25" thickBot="1" x14ac:dyDescent="0.25">
      <c r="A16" s="7">
        <v>6</v>
      </c>
      <c r="B16" s="5" t="s">
        <v>16</v>
      </c>
      <c r="C16" s="6" t="s">
        <v>19</v>
      </c>
      <c r="D16" s="6" t="s">
        <v>43</v>
      </c>
      <c r="E16" s="28">
        <v>70868.66</v>
      </c>
      <c r="F16" s="28">
        <v>10000</v>
      </c>
      <c r="G16" s="28">
        <v>65456.58</v>
      </c>
      <c r="H16" s="28">
        <v>10000</v>
      </c>
      <c r="I16" s="34">
        <v>43524</v>
      </c>
      <c r="J16" s="28">
        <v>55456.15</v>
      </c>
    </row>
    <row r="17" spans="1:10" s="9" customFormat="1" ht="26.25" thickBot="1" x14ac:dyDescent="0.25">
      <c r="A17" s="10">
        <v>7</v>
      </c>
      <c r="B17" s="8" t="s">
        <v>65</v>
      </c>
      <c r="C17" s="11" t="s">
        <v>20</v>
      </c>
      <c r="D17" s="11" t="s">
        <v>44</v>
      </c>
      <c r="E17" s="30">
        <v>88049.51</v>
      </c>
      <c r="F17" s="30">
        <v>18049.509999999998</v>
      </c>
      <c r="G17" s="30">
        <v>66742.259999999995</v>
      </c>
      <c r="H17" s="30">
        <v>10000</v>
      </c>
      <c r="I17" s="31">
        <v>43465</v>
      </c>
      <c r="J17" s="30">
        <v>56742.26</v>
      </c>
    </row>
    <row r="18" spans="1:10" s="9" customFormat="1" ht="26.25" thickBot="1" x14ac:dyDescent="0.25">
      <c r="A18" s="7">
        <v>8</v>
      </c>
      <c r="B18" s="8" t="s">
        <v>65</v>
      </c>
      <c r="C18" s="6" t="s">
        <v>21</v>
      </c>
      <c r="D18" s="6" t="s">
        <v>45</v>
      </c>
      <c r="E18" s="28">
        <v>89364.63</v>
      </c>
      <c r="F18" s="28">
        <v>19364.63</v>
      </c>
      <c r="G18" s="28">
        <v>81562.12</v>
      </c>
      <c r="H18" s="28">
        <v>10000</v>
      </c>
      <c r="I18" s="29">
        <v>43465</v>
      </c>
      <c r="J18" s="28">
        <v>70000</v>
      </c>
    </row>
    <row r="19" spans="1:10" s="9" customFormat="1" ht="26.25" thickBot="1" x14ac:dyDescent="0.25">
      <c r="A19" s="7">
        <v>9</v>
      </c>
      <c r="B19" s="8" t="s">
        <v>65</v>
      </c>
      <c r="C19" s="6" t="s">
        <v>22</v>
      </c>
      <c r="D19" s="6" t="s">
        <v>46</v>
      </c>
      <c r="E19" s="28">
        <v>93005.63</v>
      </c>
      <c r="F19" s="28">
        <v>23005.63</v>
      </c>
      <c r="G19" s="28">
        <v>72678.38</v>
      </c>
      <c r="H19" s="28">
        <v>10000</v>
      </c>
      <c r="I19" s="29">
        <v>43465</v>
      </c>
      <c r="J19" s="28">
        <v>62678.38</v>
      </c>
    </row>
    <row r="20" spans="1:10" s="9" customFormat="1" ht="36" customHeight="1" thickBot="1" x14ac:dyDescent="0.25">
      <c r="A20" s="7">
        <v>10</v>
      </c>
      <c r="B20" s="8" t="s">
        <v>65</v>
      </c>
      <c r="C20" s="6" t="s">
        <v>23</v>
      </c>
      <c r="D20" s="6" t="s">
        <v>47</v>
      </c>
      <c r="E20" s="28">
        <v>94863.360000000001</v>
      </c>
      <c r="F20" s="28">
        <v>24863.360000000001</v>
      </c>
      <c r="G20" s="28">
        <v>104057.76</v>
      </c>
      <c r="H20" s="28">
        <v>34057.760000000002</v>
      </c>
      <c r="I20" s="29">
        <v>43465</v>
      </c>
      <c r="J20" s="28">
        <v>70000</v>
      </c>
    </row>
    <row r="21" spans="1:10" s="9" customFormat="1" ht="26.25" thickBot="1" x14ac:dyDescent="0.25">
      <c r="A21" s="7">
        <v>11</v>
      </c>
      <c r="B21" s="8" t="s">
        <v>65</v>
      </c>
      <c r="C21" s="6" t="s">
        <v>24</v>
      </c>
      <c r="D21" s="6" t="s">
        <v>48</v>
      </c>
      <c r="E21" s="28">
        <v>89364.63</v>
      </c>
      <c r="F21" s="28">
        <v>19364.63</v>
      </c>
      <c r="G21" s="28">
        <v>77613.64</v>
      </c>
      <c r="H21" s="28">
        <v>10000</v>
      </c>
      <c r="I21" s="29">
        <v>43465</v>
      </c>
      <c r="J21" s="28">
        <v>67613.64</v>
      </c>
    </row>
    <row r="22" spans="1:10" s="9" customFormat="1" ht="26.25" thickBot="1" x14ac:dyDescent="0.25">
      <c r="A22" s="7">
        <v>12</v>
      </c>
      <c r="B22" s="8" t="s">
        <v>65</v>
      </c>
      <c r="C22" s="6" t="s">
        <v>25</v>
      </c>
      <c r="D22" s="6" t="s">
        <v>49</v>
      </c>
      <c r="E22" s="28">
        <v>87182.85</v>
      </c>
      <c r="F22" s="28">
        <v>17182.849999999999</v>
      </c>
      <c r="G22" s="28">
        <v>70318.490000000005</v>
      </c>
      <c r="H22" s="28">
        <v>10000</v>
      </c>
      <c r="I22" s="29">
        <v>43465</v>
      </c>
      <c r="J22" s="28">
        <v>60318.49</v>
      </c>
    </row>
    <row r="23" spans="1:10" s="9" customFormat="1" ht="26.25" thickBot="1" x14ac:dyDescent="0.25">
      <c r="A23" s="7">
        <v>13</v>
      </c>
      <c r="B23" s="8" t="s">
        <v>65</v>
      </c>
      <c r="C23" s="6" t="s">
        <v>26</v>
      </c>
      <c r="D23" s="6" t="s">
        <v>50</v>
      </c>
      <c r="E23" s="28">
        <v>90954.63</v>
      </c>
      <c r="F23" s="28">
        <v>20954.63</v>
      </c>
      <c r="G23" s="28">
        <v>72098.710000000006</v>
      </c>
      <c r="H23" s="28">
        <v>10000</v>
      </c>
      <c r="I23" s="29">
        <v>43465</v>
      </c>
      <c r="J23" s="28">
        <v>62098.71</v>
      </c>
    </row>
    <row r="24" spans="1:10" s="9" customFormat="1" ht="26.25" thickBot="1" x14ac:dyDescent="0.25">
      <c r="A24" s="7">
        <v>14</v>
      </c>
      <c r="B24" s="8" t="s">
        <v>65</v>
      </c>
      <c r="C24" s="6" t="s">
        <v>27</v>
      </c>
      <c r="D24" s="6" t="s">
        <v>51</v>
      </c>
      <c r="E24" s="28">
        <v>90905.2</v>
      </c>
      <c r="F24" s="28">
        <v>20905.2</v>
      </c>
      <c r="G24" s="28">
        <v>72699.87</v>
      </c>
      <c r="H24" s="28">
        <v>10000</v>
      </c>
      <c r="I24" s="29">
        <v>43465</v>
      </c>
      <c r="J24" s="28">
        <v>62699.87</v>
      </c>
    </row>
    <row r="25" spans="1:10" s="9" customFormat="1" ht="26.25" thickBot="1" x14ac:dyDescent="0.25">
      <c r="A25" s="7">
        <v>15</v>
      </c>
      <c r="B25" s="8" t="s">
        <v>65</v>
      </c>
      <c r="C25" s="6" t="s">
        <v>28</v>
      </c>
      <c r="D25" s="6" t="s">
        <v>52</v>
      </c>
      <c r="E25" s="28">
        <v>80603.5</v>
      </c>
      <c r="F25" s="28">
        <v>10603.5</v>
      </c>
      <c r="G25" s="28">
        <v>66245.19</v>
      </c>
      <c r="H25" s="28">
        <v>10000</v>
      </c>
      <c r="I25" s="29">
        <v>43465</v>
      </c>
      <c r="J25" s="28">
        <v>56245.19</v>
      </c>
    </row>
    <row r="26" spans="1:10" s="9" customFormat="1" ht="26.25" thickBot="1" x14ac:dyDescent="0.25">
      <c r="A26" s="10">
        <v>16</v>
      </c>
      <c r="B26" s="8" t="s">
        <v>66</v>
      </c>
      <c r="C26" s="11" t="s">
        <v>29</v>
      </c>
      <c r="D26" s="11" t="s">
        <v>53</v>
      </c>
      <c r="E26" s="30">
        <v>74581.11</v>
      </c>
      <c r="F26" s="30">
        <v>10000</v>
      </c>
      <c r="G26" s="30">
        <v>74581.11</v>
      </c>
      <c r="H26" s="30">
        <v>10000</v>
      </c>
      <c r="I26" s="31">
        <v>43465</v>
      </c>
      <c r="J26" s="30">
        <v>64581.11</v>
      </c>
    </row>
    <row r="27" spans="1:10" s="9" customFormat="1" ht="26.25" thickBot="1" x14ac:dyDescent="0.25">
      <c r="A27" s="7">
        <v>17</v>
      </c>
      <c r="B27" s="8" t="s">
        <v>66</v>
      </c>
      <c r="C27" s="6" t="s">
        <v>30</v>
      </c>
      <c r="D27" s="6" t="s">
        <v>54</v>
      </c>
      <c r="E27" s="28">
        <v>77676.990000000005</v>
      </c>
      <c r="F27" s="28">
        <v>10000</v>
      </c>
      <c r="G27" s="28">
        <v>77676.990000000005</v>
      </c>
      <c r="H27" s="28">
        <v>10000</v>
      </c>
      <c r="I27" s="29">
        <v>43465</v>
      </c>
      <c r="J27" s="28">
        <v>67676.990000000005</v>
      </c>
    </row>
    <row r="28" spans="1:10" s="9" customFormat="1" ht="26.25" thickBot="1" x14ac:dyDescent="0.25">
      <c r="A28" s="7">
        <v>18</v>
      </c>
      <c r="B28" s="8" t="s">
        <v>66</v>
      </c>
      <c r="C28" s="6" t="s">
        <v>31</v>
      </c>
      <c r="D28" s="6" t="s">
        <v>55</v>
      </c>
      <c r="E28" s="28">
        <v>75307.81</v>
      </c>
      <c r="F28" s="28">
        <v>10000</v>
      </c>
      <c r="G28" s="28">
        <v>75307.81</v>
      </c>
      <c r="H28" s="28">
        <v>10000</v>
      </c>
      <c r="I28" s="29">
        <v>43465</v>
      </c>
      <c r="J28" s="28">
        <v>65307.81</v>
      </c>
    </row>
    <row r="29" spans="1:10" s="9" customFormat="1" ht="15" customHeight="1" x14ac:dyDescent="0.2">
      <c r="A29" s="18">
        <v>19</v>
      </c>
      <c r="B29" s="18" t="s">
        <v>66</v>
      </c>
      <c r="C29" s="20" t="s">
        <v>30</v>
      </c>
      <c r="D29" s="20" t="s">
        <v>56</v>
      </c>
      <c r="E29" s="22">
        <v>68490.36</v>
      </c>
      <c r="F29" s="22">
        <v>10000</v>
      </c>
      <c r="G29" s="22">
        <v>68490.36</v>
      </c>
      <c r="H29" s="22">
        <v>10000</v>
      </c>
      <c r="I29" s="24">
        <v>43465</v>
      </c>
      <c r="J29" s="23">
        <v>58490.36</v>
      </c>
    </row>
    <row r="30" spans="1:10" s="9" customFormat="1" ht="13.5" thickBot="1" x14ac:dyDescent="0.25">
      <c r="A30" s="19"/>
      <c r="B30" s="19"/>
      <c r="C30" s="21"/>
      <c r="D30" s="21"/>
      <c r="E30" s="25"/>
      <c r="F30" s="25"/>
      <c r="G30" s="25"/>
      <c r="H30" s="25"/>
      <c r="I30" s="27"/>
      <c r="J30" s="26"/>
    </row>
    <row r="31" spans="1:10" s="9" customFormat="1" ht="15" customHeight="1" x14ac:dyDescent="0.2">
      <c r="A31" s="18">
        <v>20</v>
      </c>
      <c r="B31" s="18" t="s">
        <v>66</v>
      </c>
      <c r="C31" s="20" t="s">
        <v>32</v>
      </c>
      <c r="D31" s="20" t="s">
        <v>57</v>
      </c>
      <c r="E31" s="22">
        <v>70649.039999999994</v>
      </c>
      <c r="F31" s="22">
        <v>10000</v>
      </c>
      <c r="G31" s="22">
        <v>70649.039999999994</v>
      </c>
      <c r="H31" s="22">
        <v>10000</v>
      </c>
      <c r="I31" s="24">
        <v>43465</v>
      </c>
      <c r="J31" s="23">
        <v>60649.04</v>
      </c>
    </row>
    <row r="32" spans="1:10" s="9" customFormat="1" ht="13.5" thickBot="1" x14ac:dyDescent="0.25">
      <c r="A32" s="19"/>
      <c r="B32" s="19"/>
      <c r="C32" s="21"/>
      <c r="D32" s="21"/>
      <c r="E32" s="25"/>
      <c r="F32" s="25"/>
      <c r="G32" s="25"/>
      <c r="H32" s="25"/>
      <c r="I32" s="27"/>
      <c r="J32" s="26"/>
    </row>
    <row r="33" spans="1:10" s="9" customFormat="1" ht="26.25" thickBot="1" x14ac:dyDescent="0.25">
      <c r="A33" s="7">
        <v>21</v>
      </c>
      <c r="B33" s="8" t="s">
        <v>66</v>
      </c>
      <c r="C33" s="6" t="s">
        <v>33</v>
      </c>
      <c r="D33" s="6" t="s">
        <v>58</v>
      </c>
      <c r="E33" s="28">
        <v>67757.119999999995</v>
      </c>
      <c r="F33" s="28">
        <v>10000</v>
      </c>
      <c r="G33" s="28">
        <v>67757.119999999995</v>
      </c>
      <c r="H33" s="28">
        <v>10000</v>
      </c>
      <c r="I33" s="29">
        <v>43465</v>
      </c>
      <c r="J33" s="28">
        <v>57757.120000000003</v>
      </c>
    </row>
    <row r="34" spans="1:10" s="9" customFormat="1" ht="26.25" thickBot="1" x14ac:dyDescent="0.25">
      <c r="A34" s="7">
        <v>22</v>
      </c>
      <c r="B34" s="8" t="s">
        <v>66</v>
      </c>
      <c r="C34" s="6" t="s">
        <v>34</v>
      </c>
      <c r="D34" s="6" t="s">
        <v>59</v>
      </c>
      <c r="E34" s="28">
        <v>89962.27</v>
      </c>
      <c r="F34" s="28">
        <v>19962.27</v>
      </c>
      <c r="G34" s="28">
        <v>89962.27</v>
      </c>
      <c r="H34" s="28">
        <v>19962.27</v>
      </c>
      <c r="I34" s="29">
        <v>43465</v>
      </c>
      <c r="J34" s="28">
        <v>70000</v>
      </c>
    </row>
    <row r="35" spans="1:10" s="9" customFormat="1" ht="26.25" thickBot="1" x14ac:dyDescent="0.25">
      <c r="A35" s="7">
        <v>23</v>
      </c>
      <c r="B35" s="8" t="s">
        <v>66</v>
      </c>
      <c r="C35" s="6" t="s">
        <v>35</v>
      </c>
      <c r="D35" s="6" t="s">
        <v>60</v>
      </c>
      <c r="E35" s="28">
        <v>89962.27</v>
      </c>
      <c r="F35" s="28">
        <v>19962.27</v>
      </c>
      <c r="G35" s="28">
        <v>89962.27</v>
      </c>
      <c r="H35" s="28">
        <v>19962.27</v>
      </c>
      <c r="I35" s="29">
        <v>43465</v>
      </c>
      <c r="J35" s="28">
        <v>70000</v>
      </c>
    </row>
    <row r="36" spans="1:10" s="9" customFormat="1" ht="26.25" thickBot="1" x14ac:dyDescent="0.25">
      <c r="A36" s="7">
        <v>24</v>
      </c>
      <c r="B36" s="8" t="s">
        <v>66</v>
      </c>
      <c r="C36" s="6" t="s">
        <v>36</v>
      </c>
      <c r="D36" s="6" t="s">
        <v>61</v>
      </c>
      <c r="E36" s="28">
        <v>86183.73</v>
      </c>
      <c r="F36" s="28">
        <v>16183.73</v>
      </c>
      <c r="G36" s="28">
        <v>86183.73</v>
      </c>
      <c r="H36" s="28">
        <v>16183.73</v>
      </c>
      <c r="I36" s="29">
        <v>43465</v>
      </c>
      <c r="J36" s="28">
        <v>70000</v>
      </c>
    </row>
    <row r="37" spans="1:10" s="14" customFormat="1" thickBot="1" x14ac:dyDescent="0.25">
      <c r="A37" s="15" t="s">
        <v>62</v>
      </c>
      <c r="B37" s="15"/>
      <c r="C37" s="12"/>
      <c r="D37" s="13"/>
      <c r="E37" s="35">
        <f>SUM(E9:E36)</f>
        <v>2008334.8400000003</v>
      </c>
      <c r="F37" s="35">
        <f>SUM(F9:F36)</f>
        <v>399567.42000000004</v>
      </c>
      <c r="G37" s="35">
        <f>SUM(G9:G36)</f>
        <v>1730162.3600000003</v>
      </c>
      <c r="H37" s="35">
        <f>SUM(H9:H36)</f>
        <v>284934.17</v>
      </c>
      <c r="I37" s="35"/>
      <c r="J37" s="35">
        <f>SUM(J9:J36)</f>
        <v>1523665.6400000004</v>
      </c>
    </row>
  </sheetData>
  <mergeCells count="51">
    <mergeCell ref="B2:J2"/>
    <mergeCell ref="B3:J3"/>
    <mergeCell ref="J31:J32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29:J30"/>
    <mergeCell ref="H13:H14"/>
    <mergeCell ref="I13:I14"/>
    <mergeCell ref="J13:J14"/>
    <mergeCell ref="E29:E30"/>
    <mergeCell ref="H29:H30"/>
    <mergeCell ref="I29:I30"/>
    <mergeCell ref="A29:A30"/>
    <mergeCell ref="B29:B30"/>
    <mergeCell ref="C29:C30"/>
    <mergeCell ref="D29:D30"/>
    <mergeCell ref="G13:G14"/>
    <mergeCell ref="E9:E10"/>
    <mergeCell ref="F9:F10"/>
    <mergeCell ref="G9:G10"/>
    <mergeCell ref="F29:F30"/>
    <mergeCell ref="G29:G30"/>
    <mergeCell ref="J9:J10"/>
    <mergeCell ref="G6:G7"/>
    <mergeCell ref="H6:H7"/>
    <mergeCell ref="I6:I7"/>
    <mergeCell ref="J6:J7"/>
    <mergeCell ref="H9:H10"/>
    <mergeCell ref="I9:I10"/>
    <mergeCell ref="A37:B37"/>
    <mergeCell ref="F6:F7"/>
    <mergeCell ref="B6:B7"/>
    <mergeCell ref="C6:C7"/>
    <mergeCell ref="D6:D7"/>
    <mergeCell ref="A9:A10"/>
    <mergeCell ref="B9:B10"/>
    <mergeCell ref="C9:C10"/>
    <mergeCell ref="D9:D10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  <pageSetup paperSize="8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 И. Хилобок</dc:creator>
  <cp:lastModifiedBy>Екатерина И. Обрезова</cp:lastModifiedBy>
  <cp:lastPrinted>2019-02-04T13:49:13Z</cp:lastPrinted>
  <dcterms:created xsi:type="dcterms:W3CDTF">2019-01-31T07:21:47Z</dcterms:created>
  <dcterms:modified xsi:type="dcterms:W3CDTF">2019-02-04T14:42:53Z</dcterms:modified>
</cp:coreProperties>
</file>